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Jo\Desktop\"/>
    </mc:Choice>
  </mc:AlternateContent>
  <xr:revisionPtr revIDLastSave="0" documentId="8_{CB5B7AEE-0D67-4BBC-80AD-BA6536DC3EDD}" xr6:coauthVersionLast="45" xr6:coauthVersionMax="45" xr10:uidLastSave="{00000000-0000-0000-0000-000000000000}"/>
  <bookViews>
    <workbookView xWindow="6780" yWindow="675" windowWidth="17550" windowHeight="14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0" i="1"/>
  <c r="E18" i="1" l="1"/>
  <c r="E19" i="1"/>
  <c r="E16" i="1"/>
  <c r="E17" i="1"/>
  <c r="E5" i="1"/>
  <c r="E4" i="1"/>
  <c r="E7" i="1" s="1"/>
  <c r="E3" i="1"/>
  <c r="E6" i="1" s="1"/>
  <c r="E9" i="1" s="1"/>
  <c r="E20" i="1" l="1"/>
  <c r="E23" i="1" s="1"/>
  <c r="E12" i="1" l="1"/>
</calcChain>
</file>

<file path=xl/sharedStrings.xml><?xml version="1.0" encoding="utf-8"?>
<sst xmlns="http://schemas.openxmlformats.org/spreadsheetml/2006/main" count="23" uniqueCount="23">
  <si>
    <t xml:space="preserve">t.observed = </t>
  </si>
  <si>
    <t>P-value (two tailed test)</t>
  </si>
  <si>
    <t>P-value (one tailed test)</t>
  </si>
  <si>
    <t>#text is for a two tailed test</t>
  </si>
  <si>
    <t>Mean differences</t>
  </si>
  <si>
    <t>SD 1</t>
  </si>
  <si>
    <t>SD 2</t>
  </si>
  <si>
    <t>Cohen's d =</t>
  </si>
  <si>
    <t>input</t>
  </si>
  <si>
    <t>ouput</t>
  </si>
  <si>
    <t>Excel calcualtor for independent samples t-test</t>
  </si>
  <si>
    <t>Step 1: Input the scores for group 1 and group 2</t>
  </si>
  <si>
    <t>Excel calcualtor for Cohens d for an independent samples t-test</t>
  </si>
  <si>
    <t xml:space="preserve">Step 1: Input the scores and the rest is automatically calculated </t>
  </si>
  <si>
    <t xml:space="preserve">Mean 1 </t>
  </si>
  <si>
    <t xml:space="preserve">Mean 2 </t>
  </si>
  <si>
    <t>Group 1 scores</t>
  </si>
  <si>
    <t>Group 2 scores</t>
  </si>
  <si>
    <t>Standard error group 1</t>
  </si>
  <si>
    <t>Standard error group 2</t>
  </si>
  <si>
    <t>Sample size for group 1</t>
  </si>
  <si>
    <t>Sample size for group 2</t>
  </si>
  <si>
    <t>SD pooled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</si>
</sst>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2" xfId="2" applyFont="1"/>
    <xf numFmtId="0" fontId="7" fillId="0" borderId="0" xfId="0" applyFont="1"/>
    <xf numFmtId="0" fontId="6" fillId="0" borderId="0" xfId="0" applyFont="1"/>
    <xf numFmtId="0" fontId="1" fillId="2" borderId="1" xfId="1"/>
    <xf numFmtId="0" fontId="2" fillId="3" borderId="2" xfId="2"/>
    <xf numFmtId="0" fontId="8" fillId="3" borderId="2" xfId="2" applyFont="1"/>
    <xf numFmtId="164" fontId="8" fillId="3" borderId="2" xfId="2" applyNumberFormat="1" applyFont="1"/>
    <xf numFmtId="0" fontId="9" fillId="0" borderId="0" xfId="0" applyFont="1"/>
    <xf numFmtId="0" fontId="10" fillId="2" borderId="1" xfId="1" applyFont="1"/>
    <xf numFmtId="0" fontId="11" fillId="0" borderId="0" xfId="3"/>
    <xf numFmtId="165" fontId="8" fillId="3" borderId="2" xfId="2" applyNumberFormat="1" applyFont="1"/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 and post test results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Sheet1!$D$16:$D$17</c:f>
              <c:strCache>
                <c:ptCount val="2"/>
                <c:pt idx="0">
                  <c:v>Mean 1 </c:v>
                </c:pt>
                <c:pt idx="1">
                  <c:v>Mean 2 </c:v>
                </c:pt>
              </c:strCache>
            </c:strRef>
          </c:cat>
          <c:val>
            <c:numRef>
              <c:f>Sheet1!$E$16:$E$17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A-4B06-98CA-2CC721E740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7344016"/>
        <c:axId val="507342048"/>
      </c:barChart>
      <c:catAx>
        <c:axId val="50734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342048"/>
        <c:crosses val="autoZero"/>
        <c:auto val="1"/>
        <c:lblAlgn val="ctr"/>
        <c:lblOffset val="100"/>
        <c:noMultiLvlLbl val="0"/>
      </c:catAx>
      <c:valAx>
        <c:axId val="5073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3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16</xdr:row>
      <xdr:rowOff>14287</xdr:rowOff>
    </xdr:from>
    <xdr:to>
      <xdr:col>7</xdr:col>
      <xdr:colOff>4752975</xdr:colOff>
      <xdr:row>30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E7E096-7D1F-4B45-8EE7-6F730D2E88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80" zoomScaleNormal="80" workbookViewId="0">
      <selection activeCell="E12" sqref="E12"/>
    </sheetView>
  </sheetViews>
  <sheetFormatPr defaultRowHeight="15" x14ac:dyDescent="0.25"/>
  <cols>
    <col min="1" max="1" width="16.85546875" style="6" customWidth="1"/>
    <col min="2" max="2" width="16" style="6" customWidth="1"/>
    <col min="3" max="3" width="10.5703125" customWidth="1"/>
    <col min="4" max="4" width="37.42578125" customWidth="1"/>
    <col min="5" max="5" width="23" customWidth="1"/>
    <col min="8" max="8" width="96.140625" customWidth="1"/>
    <col min="9" max="9" width="3.42578125" customWidth="1"/>
  </cols>
  <sheetData>
    <row r="1" spans="1:10" ht="15.75" x14ac:dyDescent="0.25">
      <c r="A1" s="11" t="s">
        <v>16</v>
      </c>
      <c r="B1" s="11" t="s">
        <v>17</v>
      </c>
      <c r="D1" s="1"/>
      <c r="F1" s="1"/>
      <c r="H1" s="4" t="s">
        <v>10</v>
      </c>
      <c r="J1" s="6" t="s">
        <v>8</v>
      </c>
    </row>
    <row r="2" spans="1:10" ht="15.75" x14ac:dyDescent="0.25">
      <c r="F2" s="1"/>
      <c r="J2" s="7" t="s">
        <v>9</v>
      </c>
    </row>
    <row r="3" spans="1:10" ht="15.75" x14ac:dyDescent="0.25">
      <c r="D3" s="7" t="s">
        <v>20</v>
      </c>
      <c r="E3" s="7">
        <f xml:space="preserve"> COUNT(A2:A1001)</f>
        <v>0</v>
      </c>
      <c r="F3" s="1"/>
      <c r="H3" s="6" t="s">
        <v>11</v>
      </c>
    </row>
    <row r="4" spans="1:10" ht="15.75" x14ac:dyDescent="0.25">
      <c r="D4" s="7" t="s">
        <v>21</v>
      </c>
      <c r="E4" s="7">
        <f xml:space="preserve"> COUNT(B2:B1001)</f>
        <v>0</v>
      </c>
      <c r="F4" s="1"/>
      <c r="H4" s="5"/>
    </row>
    <row r="5" spans="1:10" ht="15.75" x14ac:dyDescent="0.25">
      <c r="D5" s="7" t="s">
        <v>4</v>
      </c>
      <c r="E5" s="7" t="e">
        <f xml:space="preserve">  AVERAGE(A2:A1001) - AVERAGE(B2:B1001)</f>
        <v>#DIV/0!</v>
      </c>
      <c r="F5" s="1"/>
    </row>
    <row r="6" spans="1:10" ht="15.75" x14ac:dyDescent="0.25">
      <c r="D6" s="7" t="s">
        <v>18</v>
      </c>
      <c r="E6" s="7" t="e">
        <f xml:space="preserve"> STDEV(A2:A1001)/SQRT(E3)</f>
        <v>#DIV/0!</v>
      </c>
      <c r="F6" s="1"/>
      <c r="H6" t="s">
        <v>3</v>
      </c>
    </row>
    <row r="7" spans="1:10" ht="15.75" x14ac:dyDescent="0.25">
      <c r="D7" s="7" t="s">
        <v>19</v>
      </c>
      <c r="E7" s="7" t="e">
        <f xml:space="preserve"> STDEV(B2:B1001)/SQRT(E4)</f>
        <v>#DIV/0!</v>
      </c>
      <c r="F7" s="1"/>
    </row>
    <row r="8" spans="1:10" ht="15.75" x14ac:dyDescent="0.25">
      <c r="F8" s="1"/>
    </row>
    <row r="9" spans="1:10" ht="15.75" x14ac:dyDescent="0.25">
      <c r="D9" s="3" t="s">
        <v>0</v>
      </c>
      <c r="E9" s="3" t="e">
        <f xml:space="preserve"> (E5/SQRT(E6^2 + E7^2))</f>
        <v>#DIV/0!</v>
      </c>
      <c r="F9" s="2"/>
    </row>
    <row r="10" spans="1:10" ht="18.75" x14ac:dyDescent="0.3">
      <c r="D10" s="8" t="s">
        <v>1</v>
      </c>
      <c r="E10" s="8" t="e">
        <f xml:space="preserve"> _xlfn.T.DIST.2T(ABS(E9), E3+E4-2)</f>
        <v>#DIV/0!</v>
      </c>
      <c r="F10" s="1"/>
    </row>
    <row r="11" spans="1:10" ht="18.75" x14ac:dyDescent="0.3">
      <c r="D11" s="8" t="s">
        <v>2</v>
      </c>
      <c r="E11" s="9" t="e">
        <f xml:space="preserve"> _xlfn.T.DIST.RT(ABS(E9), E3+E4-2)</f>
        <v>#DIV/0!</v>
      </c>
      <c r="F11" s="1"/>
    </row>
    <row r="12" spans="1:10" ht="18.75" x14ac:dyDescent="0.3">
      <c r="D12" s="10"/>
      <c r="E12" s="8" t="e">
        <f xml:space="preserve"> IF(E10&lt;0.05,"Significant at p&lt;.05","Not significant")</f>
        <v>#DIV/0!</v>
      </c>
    </row>
    <row r="14" spans="1:10" x14ac:dyDescent="0.25">
      <c r="H14" s="4" t="s">
        <v>12</v>
      </c>
    </row>
    <row r="16" spans="1:10" x14ac:dyDescent="0.25">
      <c r="D16" s="7" t="s">
        <v>14</v>
      </c>
      <c r="E16" s="7" t="e">
        <f xml:space="preserve"> AVERAGE(A2:A1001)</f>
        <v>#DIV/0!</v>
      </c>
      <c r="H16" s="5" t="s">
        <v>13</v>
      </c>
    </row>
    <row r="17" spans="4:5" x14ac:dyDescent="0.25">
      <c r="D17" s="7" t="s">
        <v>15</v>
      </c>
      <c r="E17" s="7" t="e">
        <f xml:space="preserve"> AVERAGE(B2:B1001)</f>
        <v>#DIV/0!</v>
      </c>
    </row>
    <row r="18" spans="4:5" x14ac:dyDescent="0.25">
      <c r="D18" s="7" t="s">
        <v>5</v>
      </c>
      <c r="E18" s="7" t="e">
        <f xml:space="preserve"> STDEV(A2:A1001)</f>
        <v>#DIV/0!</v>
      </c>
    </row>
    <row r="19" spans="4:5" x14ac:dyDescent="0.25">
      <c r="D19" s="7" t="s">
        <v>6</v>
      </c>
      <c r="E19" s="7" t="e">
        <f xml:space="preserve"> STDEV(B2:B1001)</f>
        <v>#DIV/0!</v>
      </c>
    </row>
    <row r="20" spans="4:5" x14ac:dyDescent="0.25">
      <c r="D20" s="7" t="s">
        <v>22</v>
      </c>
      <c r="E20" s="7" t="e">
        <f>SQRT(((E3-1)*E18^2+(E4-1)*E19^2)/(E3+E4-2))</f>
        <v>#DIV/0!</v>
      </c>
    </row>
    <row r="23" spans="4:5" ht="18.75" x14ac:dyDescent="0.3">
      <c r="D23" s="8" t="s">
        <v>7</v>
      </c>
      <c r="E23" s="13" t="e">
        <f xml:space="preserve"> ABS(E5)/(E20)</f>
        <v>#DIV/0!</v>
      </c>
    </row>
    <row r="34" spans="8:8" x14ac:dyDescent="0.25">
      <c r="H34" s="4"/>
    </row>
    <row r="35" spans="8:8" x14ac:dyDescent="0.25">
      <c r="H35" s="5"/>
    </row>
    <row r="36" spans="8:8" x14ac:dyDescent="0.25">
      <c r="H36" s="12"/>
    </row>
    <row r="37" spans="8:8" x14ac:dyDescent="0.25">
      <c r="H37" s="5"/>
    </row>
  </sheetData>
  <pageMargins left="0.7" right="0.7" top="0.75" bottom="0.75" header="0.3" footer="0.3"/>
  <pageSetup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</dc:creator>
  <cp:lastModifiedBy>JoJo</cp:lastModifiedBy>
  <dcterms:created xsi:type="dcterms:W3CDTF">2018-06-24T14:05:16Z</dcterms:created>
  <dcterms:modified xsi:type="dcterms:W3CDTF">2019-11-10T18:52:24Z</dcterms:modified>
</cp:coreProperties>
</file>